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houken-my.sharepoint.com/personal/t-fujimori_shouken_co_jp/Documents/デスクトップ/収穫祭/"/>
    </mc:Choice>
  </mc:AlternateContent>
  <xr:revisionPtr revIDLastSave="62" documentId="8_{AB9A52D2-AE90-4AAF-A5C4-E5A751851B35}" xr6:coauthVersionLast="47" xr6:coauthVersionMax="47" xr10:uidLastSave="{F29DCE8B-7097-4618-AE8F-452950DF7343}"/>
  <bookViews>
    <workbookView xWindow="-108" yWindow="-108" windowWidth="23256" windowHeight="12456" xr2:uid="{84ECCDB4-232A-4F7E-AB52-560A4065EE2B}"/>
  </bookViews>
  <sheets>
    <sheet name="レンタル申込書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2" l="1"/>
  <c r="G10" i="2"/>
  <c r="G12" i="2"/>
  <c r="G13" i="2"/>
  <c r="G14" i="2"/>
  <c r="G15" i="2"/>
  <c r="G16" i="2"/>
  <c r="G17" i="2"/>
  <c r="G18" i="2"/>
  <c r="G19" i="2"/>
  <c r="G20" i="2"/>
  <c r="G21" i="2"/>
  <c r="G9" i="2"/>
  <c r="G22" i="2" l="1"/>
</calcChain>
</file>

<file path=xl/sharedStrings.xml><?xml version="1.0" encoding="utf-8"?>
<sst xmlns="http://schemas.openxmlformats.org/spreadsheetml/2006/main" count="68" uniqueCount="58">
  <si>
    <t>fest@jp01.jp</t>
  </si>
  <si>
    <t>札幌市中央区南2条西4丁目フェアリービル２F　　　　　　　 総合商研（株）JP01編集室内　　担当</t>
    <phoneticPr fontId="2"/>
  </si>
  <si>
    <t>受託事業者：　　　　　　　　総合商研株式会社</t>
    <phoneticPr fontId="2"/>
  </si>
  <si>
    <t>TEL011-223-2111</t>
    <phoneticPr fontId="2"/>
  </si>
  <si>
    <t>主催：北海道</t>
    <phoneticPr fontId="2"/>
  </si>
  <si>
    <t>B．備品の申込締切：２０２５年８月１８日（月）</t>
    <rPh sb="21" eb="22">
      <t>ゲツ</t>
    </rPh>
    <phoneticPr fontId="2"/>
  </si>
  <si>
    <t>１～３日間利用料金・搬入搬出込</t>
    <phoneticPr fontId="2"/>
  </si>
  <si>
    <t>全天候型テーブルW1800×D500×H700</t>
    <rPh sb="0" eb="4">
      <t>ゼンテンコウガタ</t>
    </rPh>
    <phoneticPr fontId="2"/>
  </si>
  <si>
    <t>ポリタンク・受けバケツ・洗剤・キッチンペーパー　１～３日間利用料金・搬入搬出込</t>
    <rPh sb="6" eb="7">
      <t>ウ</t>
    </rPh>
    <rPh sb="12" eb="14">
      <t>センザイ</t>
    </rPh>
    <phoneticPr fontId="2"/>
  </si>
  <si>
    <t>衛生セット</t>
    <rPh sb="0" eb="2">
      <t>エイセイ</t>
    </rPh>
    <phoneticPr fontId="2"/>
  </si>
  <si>
    <t>消火器10型</t>
    <rPh sb="0" eb="3">
      <t>ショウカキ</t>
    </rPh>
    <rPh sb="5" eb="6">
      <t>ガタ</t>
    </rPh>
    <phoneticPr fontId="2"/>
  </si>
  <si>
    <t xml:space="preserve"> チェストフリーザー 4尺</t>
    <phoneticPr fontId="2"/>
  </si>
  <si>
    <t>冷凍 6尺 オープン</t>
    <phoneticPr fontId="2"/>
  </si>
  <si>
    <t>冷蔵 6尺 オープン</t>
    <phoneticPr fontId="2"/>
  </si>
  <si>
    <t>ホットプレートウォーマー</t>
    <phoneticPr fontId="2"/>
  </si>
  <si>
    <t>防炎ボード付き。１～３日間利用料金・搬入搬出込</t>
    <rPh sb="0" eb="2">
      <t>ボウエン</t>
    </rPh>
    <rPh sb="5" eb="6">
      <t>ツ</t>
    </rPh>
    <phoneticPr fontId="2"/>
  </si>
  <si>
    <t>卓上フライヤー（ガス）</t>
    <rPh sb="0" eb="2">
      <t>タクジョウ</t>
    </rPh>
    <phoneticPr fontId="2"/>
  </si>
  <si>
    <t>W760＊D460＊H180</t>
    <phoneticPr fontId="2"/>
  </si>
  <si>
    <t>鉄板焼き機（ガス）</t>
    <rPh sb="0" eb="2">
      <t>テッパン</t>
    </rPh>
    <rPh sb="2" eb="3">
      <t>ヤ</t>
    </rPh>
    <rPh sb="4" eb="5">
      <t>キ</t>
    </rPh>
    <phoneticPr fontId="2"/>
  </si>
  <si>
    <t>業務用炊飯器3升（ガス）</t>
    <rPh sb="0" eb="6">
      <t>ギョウムヨウスイハンキ</t>
    </rPh>
    <rPh sb="7" eb="8">
      <t>ショウ</t>
    </rPh>
    <phoneticPr fontId="2"/>
  </si>
  <si>
    <t>取り付け器具・ホース付き検診料込・搬入搬出込</t>
    <rPh sb="0" eb="1">
      <t>ト</t>
    </rPh>
    <rPh sb="2" eb="3">
      <t>ツ</t>
    </rPh>
    <rPh sb="4" eb="6">
      <t>キグ</t>
    </rPh>
    <rPh sb="10" eb="11">
      <t>ツ</t>
    </rPh>
    <rPh sb="12" eb="15">
      <t>ケンシンリョウ</t>
    </rPh>
    <rPh sb="15" eb="16">
      <t>コミ</t>
    </rPh>
    <phoneticPr fontId="2"/>
  </si>
  <si>
    <t>プロパンガス</t>
    <phoneticPr fontId="2"/>
  </si>
  <si>
    <t>防炎ボード付き１～３日間利用料金・搬入搬出込</t>
    <rPh sb="10" eb="12">
      <t>ヒカン</t>
    </rPh>
    <rPh sb="12" eb="14">
      <t>リヨウ</t>
    </rPh>
    <rPh sb="14" eb="16">
      <t>リョウキン</t>
    </rPh>
    <rPh sb="17" eb="19">
      <t>ハンニュウ</t>
    </rPh>
    <rPh sb="19" eb="21">
      <t>ハンシュツ</t>
    </rPh>
    <rPh sb="21" eb="22">
      <t>コミ</t>
    </rPh>
    <phoneticPr fontId="2"/>
  </si>
  <si>
    <t>ガスコンロ（三連）</t>
    <rPh sb="6" eb="7">
      <t>ミ</t>
    </rPh>
    <rPh sb="7" eb="8">
      <t>レン</t>
    </rPh>
    <phoneticPr fontId="2"/>
  </si>
  <si>
    <t>備考</t>
    <rPh sb="0" eb="2">
      <t>ビコウ</t>
    </rPh>
    <phoneticPr fontId="2"/>
  </si>
  <si>
    <t>計</t>
    <rPh sb="0" eb="1">
      <t>ケイ</t>
    </rPh>
    <phoneticPr fontId="2"/>
  </si>
  <si>
    <t>数量</t>
    <rPh sb="0" eb="2">
      <t>スウリョウ</t>
    </rPh>
    <phoneticPr fontId="2"/>
  </si>
  <si>
    <t>サイズ</t>
    <phoneticPr fontId="2"/>
  </si>
  <si>
    <t>商品名</t>
    <rPh sb="0" eb="3">
      <t>ショウヒンメイ</t>
    </rPh>
    <phoneticPr fontId="2"/>
  </si>
  <si>
    <t>写真</t>
    <rPh sb="0" eb="2">
      <t>シャシン</t>
    </rPh>
    <phoneticPr fontId="2"/>
  </si>
  <si>
    <t>email：</t>
    <phoneticPr fontId="2"/>
  </si>
  <si>
    <t>　　　　　　年　　　月　　　日</t>
    <rPh sb="6" eb="7">
      <t>ネン</t>
    </rPh>
    <rPh sb="10" eb="11">
      <t>ツキ</t>
    </rPh>
    <rPh sb="14" eb="15">
      <t>ヒ</t>
    </rPh>
    <phoneticPr fontId="2"/>
  </si>
  <si>
    <t>　　ＦＡＸ．０１１-２２３-２１１２</t>
    <phoneticPr fontId="2"/>
  </si>
  <si>
    <t>B</t>
    <phoneticPr fontId="2"/>
  </si>
  <si>
    <t>合計</t>
    <rPh sb="0" eb="2">
      <t>ゴウケイ</t>
    </rPh>
    <phoneticPr fontId="2"/>
  </si>
  <si>
    <t>価格
（税込円）</t>
    <rPh sb="0" eb="2">
      <t>カカク</t>
    </rPh>
    <rPh sb="4" eb="6">
      <t>ゼイコ</t>
    </rPh>
    <rPh sb="6" eb="7">
      <t>エン</t>
    </rPh>
    <phoneticPr fontId="2"/>
  </si>
  <si>
    <t>ほっかいどう秋の大収穫祭　備品レンタル申込書</t>
    <rPh sb="6" eb="7">
      <t>アキ</t>
    </rPh>
    <rPh sb="13" eb="15">
      <t>ビヒン</t>
    </rPh>
    <rPh sb="19" eb="22">
      <t>モウシコミショ</t>
    </rPh>
    <phoneticPr fontId="2"/>
  </si>
  <si>
    <t>受託事業者：総合商研㈱　宛</t>
    <phoneticPr fontId="2"/>
  </si>
  <si>
    <t>ほっかいどう秋の大収穫祭に備品を申し込みます。</t>
    <rPh sb="6" eb="7">
      <t>アキ</t>
    </rPh>
    <phoneticPr fontId="2"/>
  </si>
  <si>
    <t>個別に電源を使用する場合、機器名とＷ数をお書きください</t>
    <phoneticPr fontId="2"/>
  </si>
  <si>
    <t>団体名</t>
    <rPh sb="0" eb="3">
      <t>ダンタイメイ</t>
    </rPh>
    <phoneticPr fontId="2"/>
  </si>
  <si>
    <t>担当者</t>
    <rPh sb="0" eb="3">
      <t>タントウシャ</t>
    </rPh>
    <phoneticPr fontId="2"/>
  </si>
  <si>
    <t>㊞</t>
    <phoneticPr fontId="2"/>
  </si>
  <si>
    <t>電話番号</t>
    <rPh sb="0" eb="2">
      <t>デンワ</t>
    </rPh>
    <rPh sb="2" eb="4">
      <t>バンゴウ</t>
    </rPh>
    <phoneticPr fontId="2"/>
  </si>
  <si>
    <t>コンセント口数　　　　コ</t>
    <phoneticPr fontId="2"/>
  </si>
  <si>
    <t>合計Ｗ数　　　　　　Ｗ</t>
    <phoneticPr fontId="2"/>
  </si>
  <si>
    <r>
      <t>※FAXまたはメール添付にて送信ください</t>
    </r>
    <r>
      <rPr>
        <b/>
        <sz val="28"/>
        <color theme="0"/>
        <rFont val="MS UI Gothic"/>
        <family val="3"/>
        <charset val="128"/>
      </rPr>
      <t xml:space="preserve"> fest@jp01.jp</t>
    </r>
    <phoneticPr fontId="2"/>
  </si>
  <si>
    <t>使用鍋~43ｃｍまで</t>
    <rPh sb="0" eb="2">
      <t>シヨウ</t>
    </rPh>
    <rPh sb="2" eb="3">
      <t>ナベ</t>
    </rPh>
    <phoneticPr fontId="2"/>
  </si>
  <si>
    <t>10kg</t>
    <phoneticPr fontId="2"/>
  </si>
  <si>
    <t>W400 x D500 x H400</t>
    <phoneticPr fontId="2"/>
  </si>
  <si>
    <t>W440 x D340 x H510
100V　430W</t>
    <phoneticPr fontId="2"/>
  </si>
  <si>
    <t>外寸：W1,800 ×D900×H900
内寸：W1,700×D 730×H230</t>
    <rPh sb="0" eb="2">
      <t>ガイスン</t>
    </rPh>
    <rPh sb="21" eb="23">
      <t>ナイスン</t>
    </rPh>
    <phoneticPr fontId="2"/>
  </si>
  <si>
    <t>外寸： W1,111×D662×H901 
 内寸：W750×D500×H688</t>
    <rPh sb="0" eb="2">
      <t>ガイスン</t>
    </rPh>
    <rPh sb="23" eb="25">
      <t>ナイスン</t>
    </rPh>
    <phoneticPr fontId="2"/>
  </si>
  <si>
    <t>W200×D128×H470</t>
    <phoneticPr fontId="2"/>
  </si>
  <si>
    <t>W1800×D500×H700</t>
    <phoneticPr fontId="2"/>
  </si>
  <si>
    <t>5kg</t>
    <phoneticPr fontId="2"/>
  </si>
  <si>
    <t>防炎ボード付き。１～３日間利用料金・搬入搬出込/コンパネ込</t>
    <rPh sb="0" eb="2">
      <t>ボウエン</t>
    </rPh>
    <rPh sb="5" eb="6">
      <t>ツ</t>
    </rPh>
    <rPh sb="28" eb="29">
      <t>コミ</t>
    </rPh>
    <phoneticPr fontId="2"/>
  </si>
  <si>
    <t>１～３日間利用料金・搬入搬出込</t>
    <rPh sb="10" eb="12">
      <t>ハンニュウ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</si>
</sst>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sz val="20"/>
      <color theme="0"/>
      <name val="HGP創英角ｺﾞｼｯｸUB"/>
      <family val="3"/>
      <charset val="128"/>
    </font>
    <font>
      <sz val="20"/>
      <color theme="1"/>
      <name val="游ゴシック"/>
      <family val="3"/>
      <charset val="128"/>
      <scheme val="minor"/>
    </font>
    <font>
      <b/>
      <sz val="18"/>
      <color theme="1"/>
      <name val="メイリオ"/>
      <family val="3"/>
      <charset val="128"/>
    </font>
    <font>
      <b/>
      <sz val="36"/>
      <color theme="1"/>
      <name val="メイリオ"/>
      <family val="3"/>
      <charset val="128"/>
    </font>
    <font>
      <b/>
      <sz val="48"/>
      <color theme="0"/>
      <name val="MS UI Gothic"/>
      <family val="3"/>
      <charset val="128"/>
    </font>
    <font>
      <b/>
      <sz val="36"/>
      <color theme="0"/>
      <name val="MS UI Gothic"/>
      <family val="3"/>
      <charset val="128"/>
    </font>
    <font>
      <b/>
      <sz val="20"/>
      <color theme="0"/>
      <name val="MS UI Gothic"/>
      <family val="3"/>
      <charset val="128"/>
    </font>
    <font>
      <b/>
      <sz val="24"/>
      <color theme="0"/>
      <name val="MS UI Gothic"/>
      <family val="3"/>
      <charset val="128"/>
    </font>
    <font>
      <b/>
      <sz val="28"/>
      <color theme="0"/>
      <name val="MS UI Gothic"/>
      <family val="3"/>
      <charset val="128"/>
    </font>
    <font>
      <b/>
      <sz val="36"/>
      <color theme="1"/>
      <name val="MS UI Gothic"/>
      <family val="3"/>
      <charset val="128"/>
    </font>
    <font>
      <b/>
      <sz val="24"/>
      <color theme="1"/>
      <name val="MS UI Gothic"/>
      <family val="3"/>
      <charset val="128"/>
    </font>
    <font>
      <b/>
      <sz val="18"/>
      <color theme="1"/>
      <name val="MS UI Gothic"/>
      <family val="3"/>
      <charset val="128"/>
    </font>
    <font>
      <b/>
      <sz val="24"/>
      <color rgb="FF000000"/>
      <name val="MS UI Gothic"/>
      <family val="3"/>
      <charset val="128"/>
    </font>
    <font>
      <b/>
      <sz val="18"/>
      <color rgb="FF000000"/>
      <name val="MS UI Gothic"/>
      <family val="3"/>
      <charset val="128"/>
    </font>
    <font>
      <b/>
      <sz val="28"/>
      <color theme="1"/>
      <name val="MS UI Gothic"/>
      <family val="3"/>
      <charset val="128"/>
    </font>
    <font>
      <sz val="26"/>
      <color theme="1"/>
      <name val="MS UI Gothic"/>
      <family val="3"/>
      <charset val="128"/>
    </font>
    <font>
      <sz val="22"/>
      <color theme="1"/>
      <name val="MS UI Gothic"/>
      <family val="3"/>
      <charset val="128"/>
    </font>
    <font>
      <b/>
      <sz val="26"/>
      <color theme="1"/>
      <name val="MS UI Gothic"/>
      <family val="3"/>
      <charset val="128"/>
    </font>
    <font>
      <sz val="48"/>
      <color theme="1"/>
      <name val="MS UI Gothic"/>
      <family val="3"/>
      <charset val="128"/>
    </font>
    <font>
      <b/>
      <sz val="22"/>
      <color theme="0"/>
      <name val="MS UI Gothic"/>
      <family val="3"/>
      <charset val="128"/>
    </font>
    <font>
      <b/>
      <u/>
      <sz val="28"/>
      <color theme="0"/>
      <name val="MS UI Gothic"/>
      <family val="3"/>
      <charset val="128"/>
    </font>
    <font>
      <sz val="18"/>
      <color theme="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38" fontId="0" fillId="0" borderId="0" xfId="1" applyFont="1">
      <alignment vertical="center"/>
    </xf>
    <xf numFmtId="0" fontId="0" fillId="0" borderId="0" xfId="0" applyAlignment="1">
      <alignment vertical="center" wrapText="1"/>
    </xf>
    <xf numFmtId="0" fontId="5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2" borderId="0" xfId="0" applyFont="1" applyFill="1">
      <alignment vertical="center"/>
    </xf>
    <xf numFmtId="0" fontId="9" fillId="2" borderId="0" xfId="0" applyFont="1" applyFill="1">
      <alignment vertical="center"/>
    </xf>
    <xf numFmtId="0" fontId="10" fillId="2" borderId="0" xfId="0" applyFont="1" applyFill="1" applyAlignment="1">
      <alignment vertical="center" wrapText="1"/>
    </xf>
    <xf numFmtId="0" fontId="10" fillId="2" borderId="0" xfId="0" applyFont="1" applyFill="1">
      <alignment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 applyAlignment="1">
      <alignment vertical="center" readingOrder="1"/>
    </xf>
    <xf numFmtId="0" fontId="17" fillId="0" borderId="0" xfId="0" applyFont="1" applyAlignment="1">
      <alignment vertical="center" readingOrder="1"/>
    </xf>
    <xf numFmtId="38" fontId="15" fillId="0" borderId="0" xfId="1" applyFont="1">
      <alignment vertical="center"/>
    </xf>
    <xf numFmtId="0" fontId="18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18" fillId="0" borderId="0" xfId="0" applyFont="1" applyAlignment="1">
      <alignment horizontal="right" vertical="center"/>
    </xf>
    <xf numFmtId="0" fontId="19" fillId="3" borderId="2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 wrapText="1"/>
    </xf>
    <xf numFmtId="38" fontId="20" fillId="3" borderId="1" xfId="1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>
      <alignment vertical="center"/>
    </xf>
    <xf numFmtId="38" fontId="19" fillId="0" borderId="1" xfId="1" applyFont="1" applyFill="1" applyBorder="1" applyAlignment="1">
      <alignment vertical="center" wrapText="1"/>
    </xf>
    <xf numFmtId="176" fontId="19" fillId="0" borderId="1" xfId="0" applyNumberFormat="1" applyFont="1" applyBorder="1">
      <alignment vertical="center"/>
    </xf>
    <xf numFmtId="38" fontId="19" fillId="0" borderId="1" xfId="1" applyFont="1" applyFill="1" applyBorder="1" applyAlignment="1">
      <alignment vertical="center"/>
    </xf>
    <xf numFmtId="38" fontId="19" fillId="0" borderId="1" xfId="1" applyFont="1" applyBorder="1" applyAlignment="1">
      <alignment vertical="center"/>
    </xf>
    <xf numFmtId="3" fontId="19" fillId="0" borderId="1" xfId="0" applyNumberFormat="1" applyFont="1" applyBorder="1">
      <alignment vertical="center"/>
    </xf>
    <xf numFmtId="0" fontId="19" fillId="4" borderId="1" xfId="0" applyFont="1" applyFill="1" applyBorder="1">
      <alignment vertical="center"/>
    </xf>
    <xf numFmtId="0" fontId="21" fillId="4" borderId="1" xfId="0" applyFont="1" applyFill="1" applyBorder="1">
      <alignment vertical="center"/>
    </xf>
    <xf numFmtId="0" fontId="19" fillId="4" borderId="1" xfId="0" applyFont="1" applyFill="1" applyBorder="1" applyAlignment="1">
      <alignment vertical="center" wrapText="1"/>
    </xf>
    <xf numFmtId="38" fontId="19" fillId="4" borderId="1" xfId="1" applyFont="1" applyFill="1" applyBorder="1" applyAlignment="1">
      <alignment vertical="center"/>
    </xf>
    <xf numFmtId="176" fontId="19" fillId="4" borderId="1" xfId="0" applyNumberFormat="1" applyFont="1" applyFill="1" applyBorder="1">
      <alignment vertical="center"/>
    </xf>
    <xf numFmtId="176" fontId="21" fillId="4" borderId="1" xfId="0" applyNumberFormat="1" applyFont="1" applyFill="1" applyBorder="1">
      <alignment vertical="center"/>
    </xf>
    <xf numFmtId="0" fontId="22" fillId="0" borderId="11" xfId="0" applyFont="1" applyBorder="1">
      <alignment vertical="center"/>
    </xf>
    <xf numFmtId="0" fontId="22" fillId="0" borderId="12" xfId="0" applyFont="1" applyBorder="1">
      <alignment vertical="center"/>
    </xf>
    <xf numFmtId="0" fontId="22" fillId="0" borderId="12" xfId="0" applyFont="1" applyBorder="1" applyAlignment="1">
      <alignment vertical="center" wrapText="1"/>
    </xf>
    <xf numFmtId="38" fontId="22" fillId="0" borderId="12" xfId="1" applyFont="1" applyBorder="1">
      <alignment vertical="center"/>
    </xf>
    <xf numFmtId="0" fontId="22" fillId="0" borderId="13" xfId="0" applyFont="1" applyBorder="1">
      <alignment vertical="center"/>
    </xf>
    <xf numFmtId="0" fontId="12" fillId="2" borderId="0" xfId="0" applyFont="1" applyFill="1">
      <alignment vertical="center"/>
    </xf>
    <xf numFmtId="0" fontId="12" fillId="2" borderId="0" xfId="0" applyFont="1" applyFill="1" applyAlignment="1">
      <alignment vertical="center" wrapText="1"/>
    </xf>
    <xf numFmtId="38" fontId="12" fillId="2" borderId="0" xfId="1" applyFont="1" applyFill="1">
      <alignment vertical="center"/>
    </xf>
    <xf numFmtId="0" fontId="24" fillId="2" borderId="0" xfId="2" applyFont="1" applyFill="1" applyAlignment="1">
      <alignment horizontal="left" vertical="center" readingOrder="1"/>
    </xf>
    <xf numFmtId="0" fontId="25" fillId="0" borderId="1" xfId="0" applyFont="1" applyBorder="1">
      <alignment vertical="center"/>
    </xf>
    <xf numFmtId="0" fontId="25" fillId="0" borderId="1" xfId="0" applyFont="1" applyBorder="1" applyAlignment="1">
      <alignment vertical="center" wrapText="1"/>
    </xf>
    <xf numFmtId="0" fontId="23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readingOrder="1"/>
    </xf>
    <xf numFmtId="0" fontId="16" fillId="0" borderId="9" xfId="0" applyFont="1" applyBorder="1" applyAlignment="1">
      <alignment horizontal="left" vertical="top" wrapText="1" readingOrder="1"/>
    </xf>
    <xf numFmtId="0" fontId="16" fillId="0" borderId="8" xfId="0" applyFont="1" applyBorder="1" applyAlignment="1">
      <alignment horizontal="left" vertical="top" wrapText="1" readingOrder="1"/>
    </xf>
    <xf numFmtId="0" fontId="16" fillId="0" borderId="7" xfId="0" applyFont="1" applyBorder="1" applyAlignment="1">
      <alignment horizontal="left" vertical="top" wrapText="1" readingOrder="1"/>
    </xf>
    <xf numFmtId="0" fontId="16" fillId="0" borderId="0" xfId="0" applyFont="1" applyAlignment="1">
      <alignment horizontal="left" vertical="top" wrapText="1" readingOrder="1"/>
    </xf>
    <xf numFmtId="0" fontId="16" fillId="0" borderId="6" xfId="0" applyFont="1" applyBorder="1" applyAlignment="1">
      <alignment horizontal="left" vertical="top" wrapText="1" readingOrder="1"/>
    </xf>
    <xf numFmtId="0" fontId="16" fillId="0" borderId="5" xfId="0" applyFont="1" applyBorder="1" applyAlignment="1">
      <alignment horizontal="left" vertical="center" readingOrder="1"/>
    </xf>
    <xf numFmtId="0" fontId="16" fillId="0" borderId="4" xfId="0" applyFont="1" applyBorder="1" applyAlignment="1">
      <alignment horizontal="left" vertical="center" readingOrder="1"/>
    </xf>
    <xf numFmtId="0" fontId="14" fillId="0" borderId="4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</cellXfs>
  <cellStyles count="3">
    <cellStyle name="ハイパーリンク" xfId="2" builtinId="8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666597</xdr:colOff>
      <xdr:row>11</xdr:row>
      <xdr:rowOff>21299</xdr:rowOff>
    </xdr:from>
    <xdr:ext cx="1455580" cy="1469571"/>
    <xdr:pic>
      <xdr:nvPicPr>
        <xdr:cNvPr id="2" name="図 1">
          <a:extLst>
            <a:ext uri="{FF2B5EF4-FFF2-40B4-BE49-F238E27FC236}">
              <a16:creationId xmlns:a16="http://schemas.microsoft.com/office/drawing/2014/main" id="{A06B6F2A-32E9-43D4-8DFB-588E8E3C3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7157" y="2307299"/>
          <a:ext cx="1455580" cy="1469571"/>
        </a:xfrm>
        <a:prstGeom prst="rect">
          <a:avLst/>
        </a:prstGeom>
      </xdr:spPr>
    </xdr:pic>
    <xdr:clientData/>
  </xdr:oneCellAnchor>
  <xdr:oneCellAnchor>
    <xdr:from>
      <xdr:col>1</xdr:col>
      <xdr:colOff>424544</xdr:colOff>
      <xdr:row>15</xdr:row>
      <xdr:rowOff>108857</xdr:rowOff>
    </xdr:from>
    <xdr:ext cx="1852552" cy="1306286"/>
    <xdr:pic>
      <xdr:nvPicPr>
        <xdr:cNvPr id="3" name="図 2">
          <a:extLst>
            <a:ext uri="{FF2B5EF4-FFF2-40B4-BE49-F238E27FC236}">
              <a16:creationId xmlns:a16="http://schemas.microsoft.com/office/drawing/2014/main" id="{82F6D6FF-B28C-4C38-9CB3-C35FF20E5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5104" y="3309257"/>
          <a:ext cx="1852552" cy="1306286"/>
        </a:xfrm>
        <a:prstGeom prst="rect">
          <a:avLst/>
        </a:prstGeom>
      </xdr:spPr>
    </xdr:pic>
    <xdr:clientData/>
  </xdr:oneCellAnchor>
  <xdr:oneCellAnchor>
    <xdr:from>
      <xdr:col>1</xdr:col>
      <xdr:colOff>495538</xdr:colOff>
      <xdr:row>16</xdr:row>
      <xdr:rowOff>82825</xdr:rowOff>
    </xdr:from>
    <xdr:ext cx="1970404" cy="1212079"/>
    <xdr:pic>
      <xdr:nvPicPr>
        <xdr:cNvPr id="4" name="図 3">
          <a:extLst>
            <a:ext uri="{FF2B5EF4-FFF2-40B4-BE49-F238E27FC236}">
              <a16:creationId xmlns:a16="http://schemas.microsoft.com/office/drawing/2014/main" id="{61249818-823E-466E-8D83-451805A2F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6098" y="3511825"/>
          <a:ext cx="1970404" cy="1212079"/>
        </a:xfrm>
        <a:prstGeom prst="rect">
          <a:avLst/>
        </a:prstGeom>
      </xdr:spPr>
    </xdr:pic>
    <xdr:clientData/>
  </xdr:oneCellAnchor>
  <xdr:oneCellAnchor>
    <xdr:from>
      <xdr:col>1</xdr:col>
      <xdr:colOff>566057</xdr:colOff>
      <xdr:row>17</xdr:row>
      <xdr:rowOff>49697</xdr:rowOff>
    </xdr:from>
    <xdr:ext cx="1846383" cy="1375409"/>
    <xdr:pic>
      <xdr:nvPicPr>
        <xdr:cNvPr id="5" name="図 4">
          <a:extLst>
            <a:ext uri="{FF2B5EF4-FFF2-40B4-BE49-F238E27FC236}">
              <a16:creationId xmlns:a16="http://schemas.microsoft.com/office/drawing/2014/main" id="{477E6E48-38F3-4AC2-88FB-6DED9EE4E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6617" y="3707297"/>
          <a:ext cx="1846383" cy="1375409"/>
        </a:xfrm>
        <a:prstGeom prst="rect">
          <a:avLst/>
        </a:prstGeom>
      </xdr:spPr>
    </xdr:pic>
    <xdr:clientData/>
  </xdr:oneCellAnchor>
  <xdr:oneCellAnchor>
    <xdr:from>
      <xdr:col>1</xdr:col>
      <xdr:colOff>440162</xdr:colOff>
      <xdr:row>20</xdr:row>
      <xdr:rowOff>360175</xdr:rowOff>
    </xdr:from>
    <xdr:ext cx="1856852" cy="1030333"/>
    <xdr:pic>
      <xdr:nvPicPr>
        <xdr:cNvPr id="6" name="図 5">
          <a:extLst>
            <a:ext uri="{FF2B5EF4-FFF2-40B4-BE49-F238E27FC236}">
              <a16:creationId xmlns:a16="http://schemas.microsoft.com/office/drawing/2014/main" id="{289BFE92-45E2-450F-ACF0-68B8C17EA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0722" y="4574035"/>
          <a:ext cx="1856852" cy="1030333"/>
        </a:xfrm>
        <a:prstGeom prst="rect">
          <a:avLst/>
        </a:prstGeom>
      </xdr:spPr>
    </xdr:pic>
    <xdr:clientData/>
  </xdr:oneCellAnchor>
  <xdr:oneCellAnchor>
    <xdr:from>
      <xdr:col>1</xdr:col>
      <xdr:colOff>1079107</xdr:colOff>
      <xdr:row>18</xdr:row>
      <xdr:rowOff>8994</xdr:rowOff>
    </xdr:from>
    <xdr:ext cx="675552" cy="1411333"/>
    <xdr:pic>
      <xdr:nvPicPr>
        <xdr:cNvPr id="7" name="図 6">
          <a:extLst>
            <a:ext uri="{FF2B5EF4-FFF2-40B4-BE49-F238E27FC236}">
              <a16:creationId xmlns:a16="http://schemas.microsoft.com/office/drawing/2014/main" id="{B00219EE-B73D-464E-B0D7-2D00A1DE7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38187" y="3895194"/>
          <a:ext cx="675552" cy="1411333"/>
        </a:xfrm>
        <a:prstGeom prst="rect">
          <a:avLst/>
        </a:prstGeom>
      </xdr:spPr>
    </xdr:pic>
    <xdr:clientData/>
  </xdr:oneCellAnchor>
  <xdr:oneCellAnchor>
    <xdr:from>
      <xdr:col>1</xdr:col>
      <xdr:colOff>529141</xdr:colOff>
      <xdr:row>19</xdr:row>
      <xdr:rowOff>162339</xdr:rowOff>
    </xdr:from>
    <xdr:ext cx="2267266" cy="1124107"/>
    <xdr:pic>
      <xdr:nvPicPr>
        <xdr:cNvPr id="8" name="図 7">
          <a:extLst>
            <a:ext uri="{FF2B5EF4-FFF2-40B4-BE49-F238E27FC236}">
              <a16:creationId xmlns:a16="http://schemas.microsoft.com/office/drawing/2014/main" id="{D0EE3E3F-F84E-44D6-837D-8E2B3A669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99701" y="4277139"/>
          <a:ext cx="2267266" cy="1124107"/>
        </a:xfrm>
        <a:prstGeom prst="rect">
          <a:avLst/>
        </a:prstGeom>
      </xdr:spPr>
    </xdr:pic>
    <xdr:clientData/>
  </xdr:oneCellAnchor>
  <xdr:oneCellAnchor>
    <xdr:from>
      <xdr:col>1</xdr:col>
      <xdr:colOff>645097</xdr:colOff>
      <xdr:row>8</xdr:row>
      <xdr:rowOff>45681</xdr:rowOff>
    </xdr:from>
    <xdr:ext cx="1591208" cy="1433727"/>
    <xdr:pic>
      <xdr:nvPicPr>
        <xdr:cNvPr id="9" name="図 8">
          <a:extLst>
            <a:ext uri="{FF2B5EF4-FFF2-40B4-BE49-F238E27FC236}">
              <a16:creationId xmlns:a16="http://schemas.microsoft.com/office/drawing/2014/main" id="{98D8A4DC-CF42-4250-A762-5215190B4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15657" y="1874481"/>
          <a:ext cx="1591208" cy="1433727"/>
        </a:xfrm>
        <a:prstGeom prst="rect">
          <a:avLst/>
        </a:prstGeom>
      </xdr:spPr>
    </xdr:pic>
    <xdr:clientData/>
  </xdr:oneCellAnchor>
  <xdr:oneCellAnchor>
    <xdr:from>
      <xdr:col>1</xdr:col>
      <xdr:colOff>564891</xdr:colOff>
      <xdr:row>12</xdr:row>
      <xdr:rowOff>43322</xdr:rowOff>
    </xdr:from>
    <xdr:ext cx="1680880" cy="1534064"/>
    <xdr:pic>
      <xdr:nvPicPr>
        <xdr:cNvPr id="10" name="図 9">
          <a:extLst>
            <a:ext uri="{FF2B5EF4-FFF2-40B4-BE49-F238E27FC236}">
              <a16:creationId xmlns:a16="http://schemas.microsoft.com/office/drawing/2014/main" id="{F9C4868B-15E0-43F1-BA2C-9E0592C47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5451" y="2557922"/>
          <a:ext cx="1680880" cy="1534064"/>
        </a:xfrm>
        <a:prstGeom prst="rect">
          <a:avLst/>
        </a:prstGeom>
      </xdr:spPr>
    </xdr:pic>
    <xdr:clientData/>
  </xdr:oneCellAnchor>
  <xdr:oneCellAnchor>
    <xdr:from>
      <xdr:col>1</xdr:col>
      <xdr:colOff>541920</xdr:colOff>
      <xdr:row>14</xdr:row>
      <xdr:rowOff>61844</xdr:rowOff>
    </xdr:from>
    <xdr:ext cx="1545771" cy="1457609"/>
    <xdr:pic>
      <xdr:nvPicPr>
        <xdr:cNvPr id="11" name="図 10">
          <a:extLst>
            <a:ext uri="{FF2B5EF4-FFF2-40B4-BE49-F238E27FC236}">
              <a16:creationId xmlns:a16="http://schemas.microsoft.com/office/drawing/2014/main" id="{FE0F883E-C281-4A7D-9292-49FFEB4D5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12480" y="3033644"/>
          <a:ext cx="1545771" cy="1457609"/>
        </a:xfrm>
        <a:prstGeom prst="rect">
          <a:avLst/>
        </a:prstGeom>
      </xdr:spPr>
    </xdr:pic>
    <xdr:clientData/>
  </xdr:oneCellAnchor>
  <xdr:oneCellAnchor>
    <xdr:from>
      <xdr:col>1</xdr:col>
      <xdr:colOff>786329</xdr:colOff>
      <xdr:row>13</xdr:row>
      <xdr:rowOff>40419</xdr:rowOff>
    </xdr:from>
    <xdr:ext cx="1403593" cy="1510053"/>
    <xdr:pic>
      <xdr:nvPicPr>
        <xdr:cNvPr id="12" name="図 11">
          <a:extLst>
            <a:ext uri="{FF2B5EF4-FFF2-40B4-BE49-F238E27FC236}">
              <a16:creationId xmlns:a16="http://schemas.microsoft.com/office/drawing/2014/main" id="{59E08AFE-B47E-4369-B373-ED95640E6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42589" y="2783619"/>
          <a:ext cx="1403593" cy="151005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est@jp01.j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1576E-2038-47F8-927D-B202C99592EE}">
  <sheetPr>
    <pageSetUpPr fitToPage="1"/>
  </sheetPr>
  <dimension ref="A1:H25"/>
  <sheetViews>
    <sheetView tabSelected="1" topLeftCell="A9" zoomScale="50" zoomScaleNormal="50" workbookViewId="0">
      <selection activeCell="O16" sqref="O16"/>
    </sheetView>
  </sheetViews>
  <sheetFormatPr defaultRowHeight="138" customHeight="1" x14ac:dyDescent="0.45"/>
  <cols>
    <col min="1" max="1" width="8.09765625" customWidth="1"/>
    <col min="2" max="2" width="42.296875" customWidth="1"/>
    <col min="3" max="3" width="45.59765625" style="2" customWidth="1"/>
    <col min="4" max="4" width="31.296875" customWidth="1"/>
    <col min="5" max="5" width="22.296875" style="1" customWidth="1"/>
    <col min="6" max="6" width="12.5" customWidth="1"/>
    <col min="7" max="7" width="28" customWidth="1"/>
    <col min="8" max="8" width="69.296875" customWidth="1"/>
  </cols>
  <sheetData>
    <row r="1" spans="1:8" s="5" customFormat="1" ht="87.6" customHeight="1" x14ac:dyDescent="0.45">
      <c r="A1" s="8" t="s">
        <v>33</v>
      </c>
      <c r="B1" s="9" t="s">
        <v>32</v>
      </c>
      <c r="C1" s="10"/>
      <c r="D1" s="11"/>
      <c r="E1" s="50" t="s">
        <v>46</v>
      </c>
      <c r="F1" s="50"/>
      <c r="G1" s="50"/>
      <c r="H1" s="50"/>
    </row>
    <row r="2" spans="1:8" s="6" customFormat="1" ht="69" customHeight="1" x14ac:dyDescent="0.45">
      <c r="A2" s="51" t="s">
        <v>36</v>
      </c>
      <c r="B2" s="51"/>
      <c r="C2" s="51"/>
      <c r="D2" s="51"/>
      <c r="E2" s="51"/>
      <c r="F2" s="51"/>
      <c r="G2" s="51"/>
      <c r="H2" s="51"/>
    </row>
    <row r="3" spans="1:8" s="7" customFormat="1" ht="34.950000000000003" customHeight="1" thickBot="1" x14ac:dyDescent="0.5">
      <c r="A3" s="12" t="s">
        <v>37</v>
      </c>
      <c r="B3" s="13"/>
      <c r="C3" s="13"/>
      <c r="D3" s="14" t="s">
        <v>38</v>
      </c>
      <c r="E3" s="15"/>
      <c r="F3" s="15"/>
      <c r="G3" s="13"/>
      <c r="H3" s="13" t="s">
        <v>31</v>
      </c>
    </row>
    <row r="4" spans="1:8" s="7" customFormat="1" ht="34.950000000000003" customHeight="1" x14ac:dyDescent="0.45">
      <c r="A4" s="52" t="s">
        <v>39</v>
      </c>
      <c r="B4" s="53"/>
      <c r="C4" s="53"/>
      <c r="D4" s="54"/>
      <c r="E4" s="16"/>
      <c r="F4" s="17" t="s">
        <v>40</v>
      </c>
      <c r="G4" s="18"/>
      <c r="H4" s="18"/>
    </row>
    <row r="5" spans="1:8" s="7" customFormat="1" ht="34.950000000000003" customHeight="1" x14ac:dyDescent="0.45">
      <c r="A5" s="55"/>
      <c r="B5" s="56"/>
      <c r="C5" s="56"/>
      <c r="D5" s="57"/>
      <c r="E5" s="16"/>
      <c r="F5" s="17" t="s">
        <v>41</v>
      </c>
      <c r="G5" s="18"/>
      <c r="H5" s="19" t="s">
        <v>42</v>
      </c>
    </row>
    <row r="6" spans="1:8" s="7" customFormat="1" ht="34.950000000000003" customHeight="1" x14ac:dyDescent="0.45">
      <c r="A6" s="55"/>
      <c r="B6" s="56"/>
      <c r="C6" s="56"/>
      <c r="D6" s="57"/>
      <c r="E6" s="16"/>
      <c r="F6" s="17" t="s">
        <v>43</v>
      </c>
      <c r="G6" s="18"/>
      <c r="H6" s="18"/>
    </row>
    <row r="7" spans="1:8" s="7" customFormat="1" ht="34.950000000000003" customHeight="1" thickBot="1" x14ac:dyDescent="0.5">
      <c r="A7" s="58" t="s">
        <v>44</v>
      </c>
      <c r="B7" s="59"/>
      <c r="C7" s="60" t="s">
        <v>45</v>
      </c>
      <c r="D7" s="61"/>
      <c r="E7" s="16"/>
      <c r="F7" s="17" t="s">
        <v>30</v>
      </c>
      <c r="G7" s="18"/>
      <c r="H7" s="18"/>
    </row>
    <row r="8" spans="1:8" s="4" customFormat="1" ht="72.599999999999994" customHeight="1" x14ac:dyDescent="0.45">
      <c r="A8" s="20"/>
      <c r="B8" s="20" t="s">
        <v>29</v>
      </c>
      <c r="C8" s="21" t="s">
        <v>28</v>
      </c>
      <c r="D8" s="20" t="s">
        <v>27</v>
      </c>
      <c r="E8" s="22" t="s">
        <v>35</v>
      </c>
      <c r="F8" s="23" t="s">
        <v>26</v>
      </c>
      <c r="G8" s="23" t="s">
        <v>25</v>
      </c>
      <c r="H8" s="23" t="s">
        <v>24</v>
      </c>
    </row>
    <row r="9" spans="1:8" s="4" customFormat="1" ht="120" customHeight="1" x14ac:dyDescent="0.45">
      <c r="A9" s="24">
        <v>1</v>
      </c>
      <c r="B9" s="24"/>
      <c r="C9" s="25" t="s">
        <v>23</v>
      </c>
      <c r="D9" s="47" t="s">
        <v>47</v>
      </c>
      <c r="E9" s="27">
        <v>10500</v>
      </c>
      <c r="F9" s="28"/>
      <c r="G9" s="28">
        <f>E9*F9</f>
        <v>0</v>
      </c>
      <c r="H9" s="25" t="s">
        <v>22</v>
      </c>
    </row>
    <row r="10" spans="1:8" s="3" customFormat="1" ht="120" customHeight="1" x14ac:dyDescent="0.45">
      <c r="A10" s="24">
        <v>2</v>
      </c>
      <c r="B10" s="26" t="s">
        <v>21</v>
      </c>
      <c r="C10" s="25" t="s">
        <v>21</v>
      </c>
      <c r="D10" s="47" t="s">
        <v>48</v>
      </c>
      <c r="E10" s="29">
        <v>15700.000000000002</v>
      </c>
      <c r="F10" s="28"/>
      <c r="G10" s="28">
        <f t="shared" ref="G10:G21" si="0">E10*F10</f>
        <v>0</v>
      </c>
      <c r="H10" s="25" t="s">
        <v>20</v>
      </c>
    </row>
    <row r="11" spans="1:8" s="3" customFormat="1" ht="120" customHeight="1" x14ac:dyDescent="0.45">
      <c r="A11" s="24">
        <v>3</v>
      </c>
      <c r="B11" s="26" t="s">
        <v>21</v>
      </c>
      <c r="C11" s="25" t="s">
        <v>21</v>
      </c>
      <c r="D11" s="47" t="s">
        <v>55</v>
      </c>
      <c r="E11" s="29">
        <v>9000</v>
      </c>
      <c r="F11" s="28"/>
      <c r="G11" s="28">
        <f t="shared" si="0"/>
        <v>0</v>
      </c>
      <c r="H11" s="25" t="s">
        <v>20</v>
      </c>
    </row>
    <row r="12" spans="1:8" s="3" customFormat="1" ht="120" customHeight="1" x14ac:dyDescent="0.45">
      <c r="A12" s="24">
        <v>4</v>
      </c>
      <c r="B12" s="26"/>
      <c r="C12" s="25" t="s">
        <v>19</v>
      </c>
      <c r="D12" s="47"/>
      <c r="E12" s="30">
        <v>19800</v>
      </c>
      <c r="F12" s="28"/>
      <c r="G12" s="28">
        <f t="shared" si="0"/>
        <v>0</v>
      </c>
      <c r="H12" s="25" t="s">
        <v>6</v>
      </c>
    </row>
    <row r="13" spans="1:8" s="3" customFormat="1" ht="130.05000000000001" customHeight="1" x14ac:dyDescent="0.45">
      <c r="A13" s="24">
        <v>5</v>
      </c>
      <c r="B13" s="26"/>
      <c r="C13" s="25" t="s">
        <v>18</v>
      </c>
      <c r="D13" s="48" t="s">
        <v>17</v>
      </c>
      <c r="E13" s="29">
        <v>36300</v>
      </c>
      <c r="F13" s="28"/>
      <c r="G13" s="28">
        <f t="shared" si="0"/>
        <v>0</v>
      </c>
      <c r="H13" s="25" t="s">
        <v>15</v>
      </c>
    </row>
    <row r="14" spans="1:8" ht="130.05000000000001" customHeight="1" x14ac:dyDescent="0.45">
      <c r="A14" s="24">
        <v>6</v>
      </c>
      <c r="B14" s="26"/>
      <c r="C14" s="25" t="s">
        <v>16</v>
      </c>
      <c r="D14" s="48" t="s">
        <v>49</v>
      </c>
      <c r="E14" s="31">
        <v>48200</v>
      </c>
      <c r="F14" s="28"/>
      <c r="G14" s="28">
        <f t="shared" si="0"/>
        <v>0</v>
      </c>
      <c r="H14" s="25" t="s">
        <v>56</v>
      </c>
    </row>
    <row r="15" spans="1:8" ht="130.05000000000001" customHeight="1" x14ac:dyDescent="0.45">
      <c r="A15" s="24">
        <v>7</v>
      </c>
      <c r="B15" s="26"/>
      <c r="C15" s="25" t="s">
        <v>14</v>
      </c>
      <c r="D15" s="48" t="s">
        <v>50</v>
      </c>
      <c r="E15" s="30">
        <v>27720</v>
      </c>
      <c r="F15" s="28"/>
      <c r="G15" s="28">
        <f t="shared" si="0"/>
        <v>0</v>
      </c>
      <c r="H15" s="25" t="s">
        <v>57</v>
      </c>
    </row>
    <row r="16" spans="1:8" s="3" customFormat="1" ht="120" customHeight="1" x14ac:dyDescent="0.45">
      <c r="A16" s="24">
        <v>8</v>
      </c>
      <c r="B16" s="26"/>
      <c r="C16" s="25" t="s">
        <v>13</v>
      </c>
      <c r="D16" s="48" t="s">
        <v>51</v>
      </c>
      <c r="E16" s="30">
        <v>38500</v>
      </c>
      <c r="F16" s="28"/>
      <c r="G16" s="28">
        <f t="shared" si="0"/>
        <v>0</v>
      </c>
      <c r="H16" s="25" t="s">
        <v>6</v>
      </c>
    </row>
    <row r="17" spans="1:8" s="3" customFormat="1" ht="120" customHeight="1" x14ac:dyDescent="0.45">
      <c r="A17" s="24">
        <v>9</v>
      </c>
      <c r="B17" s="26"/>
      <c r="C17" s="25" t="s">
        <v>12</v>
      </c>
      <c r="D17" s="48" t="s">
        <v>51</v>
      </c>
      <c r="E17" s="30">
        <v>50820</v>
      </c>
      <c r="F17" s="28"/>
      <c r="G17" s="28">
        <f t="shared" si="0"/>
        <v>0</v>
      </c>
      <c r="H17" s="25" t="s">
        <v>6</v>
      </c>
    </row>
    <row r="18" spans="1:8" s="3" customFormat="1" ht="120" customHeight="1" x14ac:dyDescent="0.45">
      <c r="A18" s="24">
        <v>10</v>
      </c>
      <c r="B18" s="26"/>
      <c r="C18" s="25" t="s">
        <v>11</v>
      </c>
      <c r="D18" s="48" t="s">
        <v>52</v>
      </c>
      <c r="E18" s="30">
        <v>46200</v>
      </c>
      <c r="F18" s="28"/>
      <c r="G18" s="28">
        <f t="shared" si="0"/>
        <v>0</v>
      </c>
      <c r="H18" s="25" t="s">
        <v>6</v>
      </c>
    </row>
    <row r="19" spans="1:8" s="3" customFormat="1" ht="120" customHeight="1" x14ac:dyDescent="0.45">
      <c r="A19" s="24">
        <v>11</v>
      </c>
      <c r="B19" s="26"/>
      <c r="C19" s="25" t="s">
        <v>10</v>
      </c>
      <c r="D19" s="48" t="s">
        <v>53</v>
      </c>
      <c r="E19" s="30">
        <v>3300.0000000000005</v>
      </c>
      <c r="F19" s="28"/>
      <c r="G19" s="28">
        <f t="shared" si="0"/>
        <v>0</v>
      </c>
      <c r="H19" s="25" t="s">
        <v>6</v>
      </c>
    </row>
    <row r="20" spans="1:8" s="3" customFormat="1" ht="120" customHeight="1" x14ac:dyDescent="0.45">
      <c r="A20" s="24">
        <v>12</v>
      </c>
      <c r="B20" s="26"/>
      <c r="C20" s="25" t="s">
        <v>9</v>
      </c>
      <c r="D20" s="47"/>
      <c r="E20" s="30">
        <v>1650.0000000000002</v>
      </c>
      <c r="F20" s="28"/>
      <c r="G20" s="28">
        <f t="shared" si="0"/>
        <v>0</v>
      </c>
      <c r="H20" s="25" t="s">
        <v>8</v>
      </c>
    </row>
    <row r="21" spans="1:8" s="3" customFormat="1" ht="120" customHeight="1" x14ac:dyDescent="0.45">
      <c r="A21" s="24">
        <v>13</v>
      </c>
      <c r="B21" s="26"/>
      <c r="C21" s="25" t="s">
        <v>7</v>
      </c>
      <c r="D21" s="48" t="s">
        <v>54</v>
      </c>
      <c r="E21" s="30">
        <v>3300</v>
      </c>
      <c r="F21" s="28"/>
      <c r="G21" s="28">
        <f t="shared" si="0"/>
        <v>0</v>
      </c>
      <c r="H21" s="25" t="s">
        <v>6</v>
      </c>
    </row>
    <row r="22" spans="1:8" s="3" customFormat="1" ht="58.8" customHeight="1" x14ac:dyDescent="0.45">
      <c r="A22" s="32"/>
      <c r="B22" s="33" t="s">
        <v>34</v>
      </c>
      <c r="C22" s="34"/>
      <c r="D22" s="32"/>
      <c r="E22" s="35"/>
      <c r="F22" s="36"/>
      <c r="G22" s="37">
        <f>SUM(G9:G21)</f>
        <v>0</v>
      </c>
      <c r="H22" s="34"/>
    </row>
    <row r="23" spans="1:8" ht="138" customHeight="1" thickBot="1" x14ac:dyDescent="0.5">
      <c r="A23" s="38"/>
      <c r="B23" s="39" t="s">
        <v>5</v>
      </c>
      <c r="C23" s="40"/>
      <c r="D23" s="39"/>
      <c r="E23" s="41"/>
      <c r="F23" s="39"/>
      <c r="G23" s="39"/>
      <c r="H23" s="42"/>
    </row>
    <row r="24" spans="1:8" ht="60" customHeight="1" x14ac:dyDescent="0.45">
      <c r="A24" s="43"/>
      <c r="B24" s="43" t="s">
        <v>4</v>
      </c>
      <c r="C24" s="44"/>
      <c r="D24" s="43"/>
      <c r="E24" s="45"/>
      <c r="F24" s="43"/>
      <c r="G24" s="43"/>
      <c r="H24" s="43" t="s">
        <v>3</v>
      </c>
    </row>
    <row r="25" spans="1:8" ht="60" customHeight="1" x14ac:dyDescent="0.45">
      <c r="A25" s="43"/>
      <c r="B25" s="10" t="s">
        <v>2</v>
      </c>
      <c r="C25" s="49" t="s">
        <v>1</v>
      </c>
      <c r="D25" s="49"/>
      <c r="E25" s="49"/>
      <c r="F25" s="49"/>
      <c r="G25" s="49"/>
      <c r="H25" s="46" t="s">
        <v>0</v>
      </c>
    </row>
  </sheetData>
  <mergeCells count="6">
    <mergeCell ref="C25:G25"/>
    <mergeCell ref="E1:H1"/>
    <mergeCell ref="A2:H2"/>
    <mergeCell ref="A4:D6"/>
    <mergeCell ref="A7:B7"/>
    <mergeCell ref="C7:D7"/>
  </mergeCells>
  <phoneticPr fontId="2"/>
  <hyperlinks>
    <hyperlink ref="H25" r:id="rId1" display="mailto:fest@jp01.jp" xr:uid="{CF4F0D7D-A5F5-4495-B460-9F7C53D43096}"/>
  </hyperlinks>
  <pageMargins left="0.7" right="0.7" top="0.75" bottom="0.75" header="0.3" footer="0.3"/>
  <pageSetup paperSize="9" scale="3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レンタル申込書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藤森  貴将</dc:creator>
  <cp:lastModifiedBy>藤森  貴将</cp:lastModifiedBy>
  <cp:lastPrinted>2025-07-31T00:18:22Z</cp:lastPrinted>
  <dcterms:created xsi:type="dcterms:W3CDTF">2025-07-30T09:32:50Z</dcterms:created>
  <dcterms:modified xsi:type="dcterms:W3CDTF">2025-07-31T06:48:53Z</dcterms:modified>
</cp:coreProperties>
</file>